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Sheet1!$A$4:$K$49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<sst xmlns="http://schemas.openxmlformats.org/spreadsheetml/2006/main" count="59" uniqueCount="59">
  <si>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附件3</t>
  </si>
  <si>
    <t>邵阳市出租车、网约车驾驶员服务质量信誉考核情况汇总表（2024年度）</t>
  </si>
  <si>
    <t>序号</t>
  </si>
  <si>
    <t>单位</t>
  </si>
  <si>
    <t>驾驶员人数</t>
  </si>
  <si>
    <t>考核等级</t>
  </si>
  <si>
    <t>备注</t>
  </si>
  <si>
    <t>AAA级</t>
  </si>
  <si>
    <t>AA级</t>
  </si>
  <si>
    <t>A级</t>
  </si>
  <si>
    <t>B级</t>
  </si>
  <si>
    <t>AAA级占比</t>
  </si>
  <si>
    <t>邵阳鸿祥</t>
  </si>
  <si>
    <t xml:space="preserve"> </t>
  </si>
  <si>
    <t>邵阳新世纪</t>
  </si>
  <si>
    <t>邵阳永通</t>
  </si>
  <si>
    <t>邵阳一客</t>
  </si>
  <si>
    <t>邵阳蓝天</t>
  </si>
  <si>
    <t>邵阳三维</t>
  </si>
  <si>
    <t>邵阳市滴滴</t>
  </si>
  <si>
    <t>邵阳市首汽</t>
  </si>
  <si>
    <t>邵阳市优行</t>
  </si>
  <si>
    <t>邵阳市玖玖华安</t>
  </si>
  <si>
    <t>邵阳县嘉年华出租车有限公司</t>
  </si>
  <si>
    <t>湖南玖玖华安网络科技有限公司邵阳县分公司</t>
  </si>
  <si>
    <t>湖南经纬长途运输有限公司邵阳县分公司</t>
  </si>
  <si>
    <t>新邵县蓝天客运有限公司</t>
  </si>
  <si>
    <t>洞口金辉</t>
  </si>
  <si>
    <t>洞口县文昌出租汽车有限责任公司</t>
  </si>
  <si>
    <t>洞口县雪峰出租汽车有限责任公司</t>
  </si>
  <si>
    <t>湖南经纬长途运输有限公司
洞口分公司</t>
  </si>
  <si>
    <t>洞口县玖玖汽车服务有限公司</t>
  </si>
  <si>
    <t>洞口首汽汽车租赁服务有限公司</t>
  </si>
  <si>
    <t>武冈市云阳出租汽车有限公司</t>
  </si>
  <si>
    <t>武冈市青山出租车有限公司</t>
  </si>
  <si>
    <t>武冈市汇金出租车有限公司</t>
  </si>
  <si>
    <t>武冈市湘运武惠出租车有限责任公司</t>
  </si>
  <si>
    <t>邵阳武冈斑马快跑网络科技有限公司</t>
  </si>
  <si>
    <t>隆回友谊</t>
  </si>
  <si>
    <t>隆回隆惠</t>
  </si>
  <si>
    <t>隆回顺捷</t>
  </si>
  <si>
    <t>城步苗族自治县昕昕出租有限公司</t>
  </si>
  <si>
    <t>新宁县鸿基出租汽车有限公司</t>
  </si>
  <si>
    <t>新宁县鸿利
出租车有限公司</t>
  </si>
  <si>
    <t>斑马快跑汽车租赁有限公司</t>
  </si>
  <si>
    <t>玖玖汽车服务有限公司</t>
  </si>
  <si>
    <t>新宁县佳顺首汽租赁有限公司</t>
  </si>
  <si>
    <t>湖南经纬长途运输有限公司</t>
  </si>
  <si>
    <t>湖南萌萌汽车出行服务有限公司</t>
  </si>
  <si>
    <t>邵东博弘汽车服务有限公司</t>
  </si>
  <si>
    <t>湖南经纬长途运输有限公司邵东分公司</t>
  </si>
  <si>
    <t>深圳万顺叫车云信息技术有限公司邵东分公司</t>
  </si>
  <si>
    <t>邵东双志</t>
  </si>
  <si>
    <t>邵东鸿祥</t>
  </si>
  <si>
    <t>邵东新华丰</t>
  </si>
  <si>
    <t>邵东津湘</t>
  </si>
  <si>
    <t>绥宁绿城</t>
  </si>
  <si>
    <t>合计</t>
  </si>
  <si>
    <r>
      <t>44.00</t>
    </r>
    <r>
      <rPr>
        <strike/>
        <sz val="11"/>
        <color rgb="FF000000"/>
        <rFont val="宋体"/>
        <charset val="134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</si>
</sst>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b/>
      <sz val="12"/>
      <color rgb="FF000000"/>
      <name val="宋体"/>
      <charset val="134"/>
      <scheme val="major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0" fillId="0" borderId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0" fontId="0" fillId="0" borderId="2" xfId="3" applyNumberFormat="1" applyFill="1" applyBorder="1" applyAlignment="1">
      <alignment horizontal="center" vertical="center"/>
    </xf>
    <xf numFmtId="10" fontId="0" fillId="0" borderId="2" xfId="3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0" fillId="0" borderId="2" xfId="3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0" fontId="5" fillId="0" borderId="2" xfId="3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0" fontId="0" fillId="0" borderId="2" xfId="3" applyNumberForma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0" fontId="0" fillId="0" borderId="2" xfId="3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0" fontId="0" fillId="0" borderId="2" xfId="3" applyNumberFormat="1" applyFont="1" applyFill="1" applyBorder="1" applyAlignment="1">
      <alignment horizontal="center" vertical="center"/>
    </xf>
    <xf numFmtId="49" fontId="0" fillId="0" borderId="2" xfId="3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pane ySplit="4" topLeftCell="A43" activePane="bottomLeft" state="frozen"/>
      <selection/>
      <selection pane="bottomLeft" activeCell="M41" sqref="M41"/>
    </sheetView>
  </sheetViews>
  <sheetFormatPr defaultColWidth="9" defaultRowHeight="14.4"/>
  <cols>
    <col min="1" max="1" width="5.25" style="1" customWidth="1"/>
    <col min="2" max="2" width="15.25" style="1" customWidth="1"/>
    <col min="3" max="3" width="10.6296296296296" style="1" customWidth="1"/>
    <col min="4" max="4" width="7.87962962962963" style="1" customWidth="1"/>
    <col min="5" max="5" width="8.12962962962963" style="1" customWidth="1"/>
    <col min="6" max="6" width="7.62962962962963" style="1" customWidth="1"/>
    <col min="7" max="7" width="7.25" style="1" customWidth="1"/>
    <col min="8" max="8" width="12.3796296296296" style="1" customWidth="1"/>
    <col min="9" max="9" width="11.8796296296296" style="1" customWidth="1"/>
    <col min="10" max="10" width="12.8888888888889" style="1"/>
    <col min="11" max="16384" width="9" style="1"/>
  </cols>
  <sheetData>
    <row r="1" ht="12.75" customHeight="1" spans="1:1">
      <c r="A1" s="1" t="s">
        <v>0</v>
      </c>
    </row>
    <row r="2" ht="35.2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8.75" customHeight="1" spans="1:9">
      <c r="A3" s="4" t="s">
        <v>2</v>
      </c>
      <c r="B3" s="4" t="s">
        <v>3</v>
      </c>
      <c r="C3" s="4" t="s">
        <v>4</v>
      </c>
      <c r="D3" s="5" t="s">
        <v>5</v>
      </c>
      <c r="E3" s="6"/>
      <c r="F3" s="6"/>
      <c r="G3" s="6"/>
      <c r="H3" s="7"/>
      <c r="I3" s="8" t="s">
        <v>6</v>
      </c>
    </row>
    <row r="4" ht="18.75" customHeight="1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8" t="s">
        <v>11</v>
      </c>
      <c r="I4" s="4"/>
    </row>
    <row r="5" ht="54" customHeight="1" spans="1:11">
      <c r="A5" s="9">
        <v>1</v>
      </c>
      <c r="B5" s="10" t="s">
        <v>12</v>
      </c>
      <c r="C5" s="9">
        <v>158</v>
      </c>
      <c r="D5" s="9">
        <v>131</v>
      </c>
      <c r="E5" s="9">
        <v>15</v>
      </c>
      <c r="F5" s="9">
        <v>12</v>
      </c>
      <c r="G5" s="9">
        <v>0</v>
      </c>
      <c r="H5" s="11">
        <v>0.83</v>
      </c>
      <c r="I5" s="4"/>
      <c r="J5" s="31"/>
      <c r="K5" s="1" t="s">
        <v>13</v>
      </c>
    </row>
    <row r="6" ht="54" customHeight="1" spans="1:10">
      <c r="A6" s="9">
        <v>2</v>
      </c>
      <c r="B6" s="10" t="s">
        <v>14</v>
      </c>
      <c r="C6" s="9">
        <v>224</v>
      </c>
      <c r="D6" s="9">
        <v>163</v>
      </c>
      <c r="E6" s="9">
        <v>37</v>
      </c>
      <c r="F6" s="9">
        <v>24</v>
      </c>
      <c r="G6" s="9">
        <v>0</v>
      </c>
      <c r="H6" s="12">
        <v>0.73</v>
      </c>
      <c r="I6" s="4"/>
      <c r="J6" s="31"/>
    </row>
    <row r="7" ht="54" customHeight="1" spans="1:10">
      <c r="A7" s="9">
        <v>3</v>
      </c>
      <c r="B7" s="10" t="s">
        <v>15</v>
      </c>
      <c r="C7" s="9">
        <v>389</v>
      </c>
      <c r="D7" s="9">
        <v>135</v>
      </c>
      <c r="E7" s="9">
        <v>221</v>
      </c>
      <c r="F7" s="9">
        <v>33</v>
      </c>
      <c r="G7" s="9">
        <v>0</v>
      </c>
      <c r="H7" s="11">
        <v>0.35</v>
      </c>
      <c r="I7" s="4"/>
      <c r="J7" s="31"/>
    </row>
    <row r="8" ht="54" customHeight="1" spans="1:10">
      <c r="A8" s="9">
        <v>4</v>
      </c>
      <c r="B8" s="10" t="s">
        <v>16</v>
      </c>
      <c r="C8" s="9">
        <v>96</v>
      </c>
      <c r="D8" s="9">
        <v>95</v>
      </c>
      <c r="E8" s="9">
        <v>1</v>
      </c>
      <c r="F8" s="9">
        <v>0</v>
      </c>
      <c r="G8" s="9">
        <v>0</v>
      </c>
      <c r="H8" s="11">
        <v>0.99</v>
      </c>
      <c r="I8" s="9"/>
      <c r="J8" s="31"/>
    </row>
    <row r="9" ht="54" customHeight="1" spans="1:10">
      <c r="A9" s="9">
        <v>5</v>
      </c>
      <c r="B9" s="10" t="s">
        <v>17</v>
      </c>
      <c r="C9" s="9">
        <v>207</v>
      </c>
      <c r="D9" s="9">
        <v>126</v>
      </c>
      <c r="E9" s="9">
        <v>79</v>
      </c>
      <c r="F9" s="9">
        <v>2</v>
      </c>
      <c r="G9" s="9">
        <v>0</v>
      </c>
      <c r="H9" s="11">
        <v>0.6</v>
      </c>
      <c r="I9" s="4"/>
      <c r="J9" s="31"/>
    </row>
    <row r="10" ht="54" customHeight="1" spans="1:10">
      <c r="A10" s="9">
        <v>6</v>
      </c>
      <c r="B10" s="10" t="s">
        <v>18</v>
      </c>
      <c r="C10" s="9">
        <v>201</v>
      </c>
      <c r="D10" s="9">
        <v>161</v>
      </c>
      <c r="E10" s="9">
        <v>30</v>
      </c>
      <c r="F10" s="9">
        <v>10</v>
      </c>
      <c r="G10" s="9">
        <v>0</v>
      </c>
      <c r="H10" s="11">
        <v>0.79</v>
      </c>
      <c r="I10" s="4"/>
      <c r="J10" s="31"/>
    </row>
    <row r="11" ht="54" customHeight="1" spans="1:10">
      <c r="A11" s="9">
        <v>7</v>
      </c>
      <c r="B11" s="10" t="s">
        <v>19</v>
      </c>
      <c r="C11" s="9">
        <v>903</v>
      </c>
      <c r="D11" s="9">
        <v>274</v>
      </c>
      <c r="E11" s="9">
        <v>603</v>
      </c>
      <c r="F11" s="9">
        <v>26</v>
      </c>
      <c r="G11" s="9">
        <v>0</v>
      </c>
      <c r="H11" s="11">
        <v>0.3</v>
      </c>
      <c r="I11" s="4"/>
      <c r="J11" s="31"/>
    </row>
    <row r="12" ht="54" customHeight="1" spans="1:10">
      <c r="A12" s="9">
        <v>8</v>
      </c>
      <c r="B12" s="10" t="s">
        <v>20</v>
      </c>
      <c r="C12" s="9">
        <v>137</v>
      </c>
      <c r="D12" s="9">
        <v>113</v>
      </c>
      <c r="E12" s="9">
        <v>22</v>
      </c>
      <c r="F12" s="9">
        <v>2</v>
      </c>
      <c r="G12" s="9">
        <v>0</v>
      </c>
      <c r="H12" s="11">
        <v>0.82</v>
      </c>
      <c r="I12" s="4"/>
      <c r="J12" s="31"/>
    </row>
    <row r="13" ht="54" customHeight="1" spans="1:10">
      <c r="A13" s="9">
        <v>9</v>
      </c>
      <c r="B13" s="10" t="s">
        <v>21</v>
      </c>
      <c r="C13" s="9">
        <v>1</v>
      </c>
      <c r="D13" s="9">
        <v>0</v>
      </c>
      <c r="E13" s="9">
        <v>0</v>
      </c>
      <c r="F13" s="9">
        <v>1</v>
      </c>
      <c r="G13" s="9">
        <v>0</v>
      </c>
      <c r="H13" s="11">
        <v>0</v>
      </c>
      <c r="I13" s="4"/>
      <c r="J13" s="31"/>
    </row>
    <row r="14" s="1" customFormat="1" ht="54" customHeight="1" spans="1:10">
      <c r="A14" s="9">
        <v>10</v>
      </c>
      <c r="B14" s="10" t="s">
        <v>22</v>
      </c>
      <c r="C14" s="9">
        <v>26</v>
      </c>
      <c r="D14" s="9">
        <v>3</v>
      </c>
      <c r="E14" s="9">
        <v>21</v>
      </c>
      <c r="F14" s="9">
        <v>2</v>
      </c>
      <c r="G14" s="9">
        <v>0</v>
      </c>
      <c r="H14" s="11">
        <v>0.1145</v>
      </c>
      <c r="I14" s="4"/>
      <c r="J14" s="31"/>
    </row>
    <row r="15" ht="54" customHeight="1" spans="1:10">
      <c r="A15" s="9">
        <v>11</v>
      </c>
      <c r="B15" s="13" t="s">
        <v>23</v>
      </c>
      <c r="C15" s="9">
        <v>142</v>
      </c>
      <c r="D15" s="9">
        <v>0</v>
      </c>
      <c r="E15" s="9">
        <v>131</v>
      </c>
      <c r="F15" s="9">
        <v>9</v>
      </c>
      <c r="G15" s="9">
        <v>2</v>
      </c>
      <c r="H15" s="11">
        <v>0</v>
      </c>
      <c r="I15" s="4"/>
      <c r="J15" s="31"/>
    </row>
    <row r="16" ht="60" customHeight="1" spans="1:10">
      <c r="A16" s="9">
        <v>12</v>
      </c>
      <c r="B16" s="13" t="s">
        <v>24</v>
      </c>
      <c r="C16" s="9">
        <v>9</v>
      </c>
      <c r="D16" s="9">
        <v>0</v>
      </c>
      <c r="E16" s="9">
        <v>9</v>
      </c>
      <c r="F16" s="9">
        <v>0</v>
      </c>
      <c r="G16" s="9">
        <v>0</v>
      </c>
      <c r="H16" s="12">
        <v>0</v>
      </c>
      <c r="I16" s="4"/>
      <c r="J16" s="31"/>
    </row>
    <row r="17" ht="54" customHeight="1" spans="1:10">
      <c r="A17" s="9">
        <v>13</v>
      </c>
      <c r="B17" s="13" t="s">
        <v>25</v>
      </c>
      <c r="C17" s="9">
        <v>16</v>
      </c>
      <c r="D17" s="9">
        <v>0</v>
      </c>
      <c r="E17" s="9">
        <v>16</v>
      </c>
      <c r="F17" s="9">
        <v>0</v>
      </c>
      <c r="G17" s="9">
        <v>0</v>
      </c>
      <c r="H17" s="11">
        <v>0</v>
      </c>
      <c r="I17" s="4"/>
      <c r="J17" s="31"/>
    </row>
    <row r="18" ht="54" customHeight="1" spans="1:10">
      <c r="A18" s="9">
        <v>14</v>
      </c>
      <c r="B18" s="14" t="s">
        <v>26</v>
      </c>
      <c r="C18" s="9">
        <v>71</v>
      </c>
      <c r="D18" s="9">
        <v>49</v>
      </c>
      <c r="E18" s="9">
        <v>22</v>
      </c>
      <c r="F18" s="9">
        <v>0</v>
      </c>
      <c r="G18" s="9">
        <v>0</v>
      </c>
      <c r="H18" s="11">
        <v>0.69</v>
      </c>
      <c r="I18" s="4"/>
      <c r="J18" s="31"/>
    </row>
    <row r="19" ht="54" customHeight="1" spans="1:10">
      <c r="A19" s="9">
        <v>15</v>
      </c>
      <c r="B19" s="14" t="s">
        <v>27</v>
      </c>
      <c r="C19" s="9">
        <v>103</v>
      </c>
      <c r="D19" s="9">
        <v>3</v>
      </c>
      <c r="E19" s="9">
        <v>98</v>
      </c>
      <c r="F19" s="9">
        <v>2</v>
      </c>
      <c r="G19" s="9">
        <v>0</v>
      </c>
      <c r="H19" s="11">
        <v>0.00029</v>
      </c>
      <c r="I19" s="4"/>
      <c r="J19" s="31"/>
    </row>
    <row r="20" ht="54" customHeight="1" spans="1:10">
      <c r="A20" s="9">
        <v>16</v>
      </c>
      <c r="B20" s="13" t="s">
        <v>28</v>
      </c>
      <c r="C20" s="9">
        <v>112</v>
      </c>
      <c r="D20" s="9">
        <v>0</v>
      </c>
      <c r="E20" s="9">
        <v>106</v>
      </c>
      <c r="F20" s="9">
        <v>6</v>
      </c>
      <c r="G20" s="9">
        <v>0</v>
      </c>
      <c r="H20" s="11">
        <v>0</v>
      </c>
      <c r="I20" s="4"/>
      <c r="J20" s="31"/>
    </row>
    <row r="21" ht="54" customHeight="1" spans="1:10">
      <c r="A21" s="9">
        <v>17</v>
      </c>
      <c r="B21" s="13" t="s">
        <v>29</v>
      </c>
      <c r="C21" s="9">
        <v>103</v>
      </c>
      <c r="D21" s="9">
        <v>0</v>
      </c>
      <c r="E21" s="9">
        <v>98</v>
      </c>
      <c r="F21" s="9">
        <v>5</v>
      </c>
      <c r="G21" s="9">
        <v>0</v>
      </c>
      <c r="H21" s="11">
        <v>0</v>
      </c>
      <c r="I21" s="4"/>
      <c r="J21" s="31"/>
    </row>
    <row r="22" ht="65" customHeight="1" spans="1:10">
      <c r="A22" s="9">
        <v>18</v>
      </c>
      <c r="B22" s="13" t="s">
        <v>30</v>
      </c>
      <c r="C22" s="9">
        <v>12</v>
      </c>
      <c r="D22" s="9">
        <v>0</v>
      </c>
      <c r="E22" s="9">
        <v>10</v>
      </c>
      <c r="F22" s="9">
        <v>2</v>
      </c>
      <c r="G22" s="9">
        <v>0</v>
      </c>
      <c r="H22" s="15">
        <v>0</v>
      </c>
      <c r="I22" s="4"/>
      <c r="J22" s="31"/>
    </row>
    <row r="23" ht="54" customHeight="1" spans="1:10">
      <c r="A23" s="9">
        <v>19</v>
      </c>
      <c r="B23" s="13" t="s">
        <v>31</v>
      </c>
      <c r="C23" s="9">
        <v>8</v>
      </c>
      <c r="D23" s="9">
        <v>0</v>
      </c>
      <c r="E23" s="9">
        <v>8</v>
      </c>
      <c r="F23" s="9">
        <v>0</v>
      </c>
      <c r="G23" s="9">
        <v>0</v>
      </c>
      <c r="H23" s="15">
        <v>0</v>
      </c>
      <c r="I23" s="4"/>
      <c r="J23" s="31"/>
    </row>
    <row r="24" ht="54" customHeight="1" spans="1:10">
      <c r="A24" s="9">
        <v>20</v>
      </c>
      <c r="B24" s="13" t="s">
        <v>32</v>
      </c>
      <c r="C24" s="9">
        <v>23</v>
      </c>
      <c r="D24" s="9">
        <v>0</v>
      </c>
      <c r="E24" s="9">
        <v>18</v>
      </c>
      <c r="F24" s="9">
        <v>5</v>
      </c>
      <c r="G24" s="9">
        <v>0</v>
      </c>
      <c r="H24" s="15">
        <v>0</v>
      </c>
      <c r="I24" s="4"/>
      <c r="J24" s="31"/>
    </row>
    <row r="25" ht="54" customHeight="1" spans="1:10">
      <c r="A25" s="9">
        <v>21</v>
      </c>
      <c r="B25" s="16" t="s">
        <v>33</v>
      </c>
      <c r="C25" s="17">
        <v>113</v>
      </c>
      <c r="D25" s="17">
        <v>5</v>
      </c>
      <c r="E25" s="17">
        <v>89</v>
      </c>
      <c r="F25" s="17">
        <v>18</v>
      </c>
      <c r="G25" s="17">
        <v>1</v>
      </c>
      <c r="H25" s="18">
        <f t="shared" ref="H25:H29" si="0">D25/C25*100%</f>
        <v>0.0442477876106195</v>
      </c>
      <c r="I25" s="4"/>
      <c r="J25" s="31"/>
    </row>
    <row r="26" ht="54" customHeight="1" spans="1:10">
      <c r="A26" s="9">
        <v>22</v>
      </c>
      <c r="B26" s="16" t="s">
        <v>34</v>
      </c>
      <c r="C26" s="17">
        <v>61</v>
      </c>
      <c r="D26" s="17">
        <v>2</v>
      </c>
      <c r="E26" s="17">
        <v>48</v>
      </c>
      <c r="F26" s="17">
        <v>11</v>
      </c>
      <c r="G26" s="17">
        <v>0</v>
      </c>
      <c r="H26" s="18">
        <f t="shared" si="0"/>
        <v>0.0327868852459016</v>
      </c>
      <c r="I26" s="4"/>
      <c r="J26" s="31"/>
    </row>
    <row r="27" ht="54" customHeight="1" spans="1:10">
      <c r="A27" s="9">
        <v>23</v>
      </c>
      <c r="B27" s="16" t="s">
        <v>35</v>
      </c>
      <c r="C27" s="17">
        <v>58</v>
      </c>
      <c r="D27" s="17">
        <v>9</v>
      </c>
      <c r="E27" s="17">
        <v>41</v>
      </c>
      <c r="F27" s="17">
        <v>8</v>
      </c>
      <c r="G27" s="17">
        <v>0</v>
      </c>
      <c r="H27" s="18">
        <f t="shared" si="0"/>
        <v>0.155172413793103</v>
      </c>
      <c r="I27" s="4"/>
      <c r="J27" s="31"/>
    </row>
    <row r="28" ht="69" customHeight="1" spans="1:10">
      <c r="A28" s="9">
        <v>24</v>
      </c>
      <c r="B28" s="19" t="s">
        <v>36</v>
      </c>
      <c r="C28" s="17">
        <v>25</v>
      </c>
      <c r="D28" s="17">
        <v>0</v>
      </c>
      <c r="E28" s="17">
        <v>22</v>
      </c>
      <c r="F28" s="17">
        <v>3</v>
      </c>
      <c r="G28" s="17">
        <v>0</v>
      </c>
      <c r="H28" s="18">
        <f t="shared" si="0"/>
        <v>0</v>
      </c>
      <c r="I28" s="4"/>
      <c r="J28" s="31"/>
    </row>
    <row r="29" ht="64" customHeight="1" spans="1:10">
      <c r="A29" s="9">
        <v>25</v>
      </c>
      <c r="B29" s="16" t="s">
        <v>37</v>
      </c>
      <c r="C29" s="17">
        <v>73</v>
      </c>
      <c r="D29" s="17">
        <v>3</v>
      </c>
      <c r="E29" s="17">
        <v>51</v>
      </c>
      <c r="F29" s="17">
        <v>18</v>
      </c>
      <c r="G29" s="17">
        <v>1</v>
      </c>
      <c r="H29" s="18">
        <f t="shared" si="0"/>
        <v>0.0410958904109589</v>
      </c>
      <c r="I29" s="4"/>
      <c r="J29" s="31"/>
    </row>
    <row r="30" ht="54" customHeight="1" spans="1:10">
      <c r="A30" s="9">
        <v>26</v>
      </c>
      <c r="B30" s="14" t="s">
        <v>38</v>
      </c>
      <c r="C30" s="9">
        <v>114</v>
      </c>
      <c r="D30" s="9">
        <v>90</v>
      </c>
      <c r="E30" s="9">
        <v>23</v>
      </c>
      <c r="F30" s="9">
        <v>1</v>
      </c>
      <c r="G30" s="9"/>
      <c r="H30" s="11">
        <f t="shared" ref="H30:H32" si="1">D30/C30</f>
        <v>0.789473684210526</v>
      </c>
      <c r="I30" s="4"/>
      <c r="J30" s="31"/>
    </row>
    <row r="31" ht="54" customHeight="1" spans="1:10">
      <c r="A31" s="9">
        <v>27</v>
      </c>
      <c r="B31" s="14" t="s">
        <v>39</v>
      </c>
      <c r="C31" s="9">
        <v>88</v>
      </c>
      <c r="D31" s="9">
        <v>77</v>
      </c>
      <c r="E31" s="9">
        <v>11</v>
      </c>
      <c r="F31" s="9">
        <v>0</v>
      </c>
      <c r="G31" s="9"/>
      <c r="H31" s="12">
        <f t="shared" si="1"/>
        <v>0.875</v>
      </c>
      <c r="I31" s="4"/>
      <c r="J31" s="31"/>
    </row>
    <row r="32" ht="54" customHeight="1" spans="1:10">
      <c r="A32" s="9">
        <v>28</v>
      </c>
      <c r="B32" s="14" t="s">
        <v>40</v>
      </c>
      <c r="C32" s="9">
        <v>131</v>
      </c>
      <c r="D32" s="9">
        <v>79</v>
      </c>
      <c r="E32" s="9">
        <v>47</v>
      </c>
      <c r="F32" s="9">
        <v>5</v>
      </c>
      <c r="G32" s="9"/>
      <c r="H32" s="11">
        <f t="shared" si="1"/>
        <v>0.603053435114504</v>
      </c>
      <c r="I32" s="4"/>
      <c r="J32" s="31"/>
    </row>
    <row r="33" ht="54" customHeight="1" spans="1:10">
      <c r="A33" s="9">
        <v>29</v>
      </c>
      <c r="B33" s="14" t="s">
        <v>41</v>
      </c>
      <c r="C33" s="9">
        <v>87</v>
      </c>
      <c r="D33" s="9">
        <v>11</v>
      </c>
      <c r="E33" s="9">
        <v>66</v>
      </c>
      <c r="F33" s="9">
        <v>10</v>
      </c>
      <c r="G33" s="9">
        <v>0</v>
      </c>
      <c r="H33" s="11">
        <v>0.126</v>
      </c>
      <c r="I33" s="4"/>
      <c r="J33" s="31"/>
    </row>
    <row r="34" s="2" customFormat="1" ht="67" customHeight="1" spans="1:10">
      <c r="A34" s="20">
        <v>30</v>
      </c>
      <c r="B34" s="21" t="s">
        <v>42</v>
      </c>
      <c r="C34" s="20">
        <v>139</v>
      </c>
      <c r="D34" s="20">
        <v>96</v>
      </c>
      <c r="E34" s="20">
        <v>31</v>
      </c>
      <c r="F34" s="20">
        <v>11</v>
      </c>
      <c r="G34" s="20">
        <v>1</v>
      </c>
      <c r="H34" s="22">
        <v>0.6906</v>
      </c>
      <c r="I34" s="27"/>
      <c r="J34" s="32"/>
    </row>
    <row r="35" s="2" customFormat="1" ht="54" customHeight="1" spans="1:10">
      <c r="A35" s="20">
        <v>31</v>
      </c>
      <c r="B35" s="23" t="s">
        <v>43</v>
      </c>
      <c r="C35" s="20">
        <v>110</v>
      </c>
      <c r="D35" s="20">
        <v>91</v>
      </c>
      <c r="E35" s="20">
        <v>14</v>
      </c>
      <c r="F35" s="20">
        <v>4</v>
      </c>
      <c r="G35" s="20">
        <v>1</v>
      </c>
      <c r="H35" s="24">
        <v>0.8272</v>
      </c>
      <c r="I35" s="27"/>
      <c r="J35" s="32"/>
    </row>
    <row r="36" s="2" customFormat="1" ht="54" customHeight="1" spans="1:10">
      <c r="A36" s="20">
        <v>32</v>
      </c>
      <c r="B36" s="21" t="s">
        <v>44</v>
      </c>
      <c r="C36" s="20">
        <v>16</v>
      </c>
      <c r="D36" s="20">
        <v>11</v>
      </c>
      <c r="E36" s="20">
        <v>4</v>
      </c>
      <c r="F36" s="20">
        <v>1</v>
      </c>
      <c r="G36" s="20">
        <v>0</v>
      </c>
      <c r="H36" s="22">
        <v>0.6875</v>
      </c>
      <c r="I36" s="27"/>
      <c r="J36" s="32"/>
    </row>
    <row r="37" ht="54" customHeight="1" spans="1:10">
      <c r="A37" s="9">
        <v>33</v>
      </c>
      <c r="B37" s="25" t="s">
        <v>45</v>
      </c>
      <c r="C37" s="9">
        <v>20</v>
      </c>
      <c r="D37" s="9">
        <v>2</v>
      </c>
      <c r="E37" s="9">
        <v>14</v>
      </c>
      <c r="F37" s="9">
        <v>4</v>
      </c>
      <c r="G37" s="9">
        <v>0</v>
      </c>
      <c r="H37" s="11">
        <v>0.1</v>
      </c>
      <c r="I37" s="4"/>
      <c r="J37" s="31"/>
    </row>
    <row r="38" ht="54" customHeight="1" spans="1:10">
      <c r="A38" s="9">
        <v>34</v>
      </c>
      <c r="B38" s="25" t="s">
        <v>46</v>
      </c>
      <c r="C38" s="9">
        <v>20</v>
      </c>
      <c r="D38" s="9">
        <v>2</v>
      </c>
      <c r="E38" s="9">
        <v>16</v>
      </c>
      <c r="F38" s="9">
        <v>2</v>
      </c>
      <c r="G38" s="9">
        <v>0</v>
      </c>
      <c r="H38" s="11">
        <v>0.1</v>
      </c>
      <c r="I38" s="4"/>
      <c r="J38" s="31"/>
    </row>
    <row r="39" ht="54" customHeight="1" spans="1:10">
      <c r="A39" s="9">
        <v>35</v>
      </c>
      <c r="B39" s="25" t="s">
        <v>47</v>
      </c>
      <c r="C39" s="9">
        <v>20</v>
      </c>
      <c r="D39" s="9">
        <v>2</v>
      </c>
      <c r="E39" s="9">
        <v>17</v>
      </c>
      <c r="F39" s="9">
        <v>1</v>
      </c>
      <c r="G39" s="9">
        <v>0</v>
      </c>
      <c r="H39" s="11">
        <v>0.1</v>
      </c>
      <c r="I39" s="4"/>
      <c r="J39" s="31"/>
    </row>
    <row r="40" ht="54" customHeight="1" spans="1:10">
      <c r="A40" s="9">
        <v>36</v>
      </c>
      <c r="B40" s="26" t="s">
        <v>48</v>
      </c>
      <c r="C40" s="9">
        <v>14</v>
      </c>
      <c r="D40" s="9">
        <v>2</v>
      </c>
      <c r="E40" s="9">
        <v>12</v>
      </c>
      <c r="F40" s="9">
        <v>0</v>
      </c>
      <c r="G40" s="9">
        <v>0</v>
      </c>
      <c r="H40" s="11">
        <v>0.14</v>
      </c>
      <c r="I40" s="4"/>
      <c r="J40" s="31"/>
    </row>
    <row r="41" ht="54" customHeight="1" spans="1:10">
      <c r="A41" s="9">
        <v>37</v>
      </c>
      <c r="B41" s="26" t="s">
        <v>49</v>
      </c>
      <c r="C41" s="9">
        <v>27</v>
      </c>
      <c r="D41" s="9">
        <v>22</v>
      </c>
      <c r="E41" s="9">
        <v>5</v>
      </c>
      <c r="F41" s="9">
        <v>0</v>
      </c>
      <c r="G41" s="9">
        <v>0</v>
      </c>
      <c r="H41" s="11">
        <v>0.81</v>
      </c>
      <c r="I41" s="4"/>
      <c r="J41" s="31"/>
    </row>
    <row r="42" s="2" customFormat="1" ht="54" customHeight="1" spans="1:10">
      <c r="A42" s="27">
        <v>38</v>
      </c>
      <c r="B42" s="28" t="s">
        <v>50</v>
      </c>
      <c r="C42" s="20">
        <v>42</v>
      </c>
      <c r="D42" s="20">
        <v>20</v>
      </c>
      <c r="E42" s="20">
        <v>22</v>
      </c>
      <c r="F42" s="20">
        <v>0</v>
      </c>
      <c r="G42" s="20">
        <v>0</v>
      </c>
      <c r="H42" s="29">
        <v>0.4761</v>
      </c>
      <c r="I42" s="27"/>
      <c r="J42" s="32"/>
    </row>
    <row r="43" ht="54" customHeight="1" spans="1:10">
      <c r="A43" s="9">
        <v>39</v>
      </c>
      <c r="B43" s="26" t="s">
        <v>51</v>
      </c>
      <c r="C43" s="9">
        <v>37</v>
      </c>
      <c r="D43" s="9">
        <v>30</v>
      </c>
      <c r="E43" s="9">
        <v>7</v>
      </c>
      <c r="F43" s="9">
        <v>0</v>
      </c>
      <c r="G43" s="9">
        <v>0</v>
      </c>
      <c r="H43" s="11">
        <v>0.81</v>
      </c>
      <c r="I43" s="4"/>
      <c r="J43" s="31"/>
    </row>
    <row r="44" ht="54" customHeight="1" spans="1:10">
      <c r="A44" s="9">
        <v>40</v>
      </c>
      <c r="B44" s="14" t="s">
        <v>52</v>
      </c>
      <c r="C44" s="9">
        <v>110</v>
      </c>
      <c r="D44" s="9">
        <v>51</v>
      </c>
      <c r="E44" s="9">
        <v>57</v>
      </c>
      <c r="F44" s="9">
        <v>2</v>
      </c>
      <c r="G44" s="9">
        <v>0</v>
      </c>
      <c r="H44" s="11">
        <v>0.46</v>
      </c>
      <c r="I44" s="4"/>
      <c r="J44" s="31"/>
    </row>
    <row r="45" ht="54" customHeight="1" spans="1:10">
      <c r="A45" s="4">
        <v>41</v>
      </c>
      <c r="B45" s="14" t="s">
        <v>53</v>
      </c>
      <c r="C45" s="9">
        <v>100</v>
      </c>
      <c r="D45" s="9">
        <v>31</v>
      </c>
      <c r="E45" s="9">
        <v>69</v>
      </c>
      <c r="F45" s="9">
        <v>0</v>
      </c>
      <c r="G45" s="9">
        <v>0</v>
      </c>
      <c r="H45" s="12">
        <v>0.31</v>
      </c>
      <c r="I45" s="4"/>
      <c r="J45" s="31"/>
    </row>
    <row r="46" ht="54" customHeight="1" spans="1:10">
      <c r="A46" s="9">
        <v>42</v>
      </c>
      <c r="B46" s="14" t="s">
        <v>54</v>
      </c>
      <c r="C46" s="9">
        <v>73</v>
      </c>
      <c r="D46" s="9">
        <v>56</v>
      </c>
      <c r="E46" s="9">
        <v>17</v>
      </c>
      <c r="F46" s="9">
        <v>0</v>
      </c>
      <c r="G46" s="9">
        <v>0</v>
      </c>
      <c r="H46" s="11">
        <v>0.77</v>
      </c>
      <c r="I46" s="4"/>
      <c r="J46" s="31"/>
    </row>
    <row r="47" ht="54" customHeight="1" spans="1:10">
      <c r="A47" s="9">
        <v>43</v>
      </c>
      <c r="B47" s="14" t="s">
        <v>55</v>
      </c>
      <c r="C47" s="9">
        <v>113</v>
      </c>
      <c r="D47" s="9">
        <v>78</v>
      </c>
      <c r="E47" s="9">
        <v>34</v>
      </c>
      <c r="F47" s="9">
        <v>1</v>
      </c>
      <c r="G47" s="9">
        <v>0</v>
      </c>
      <c r="H47" s="11">
        <v>0.69</v>
      </c>
      <c r="I47" s="4"/>
      <c r="J47" s="31"/>
    </row>
    <row r="48" ht="54" customHeight="1" spans="1:10">
      <c r="A48" s="9">
        <v>44</v>
      </c>
      <c r="B48" s="14" t="s">
        <v>56</v>
      </c>
      <c r="C48" s="9">
        <v>134</v>
      </c>
      <c r="D48" s="9">
        <v>30</v>
      </c>
      <c r="E48" s="9">
        <v>104</v>
      </c>
      <c r="F48" s="9">
        <v>0</v>
      </c>
      <c r="G48" s="9">
        <v>0</v>
      </c>
      <c r="H48" s="11">
        <v>0.22</v>
      </c>
      <c r="I48" s="4"/>
      <c r="J48" s="31"/>
    </row>
    <row r="49" ht="26" customHeight="1" spans="1:10">
      <c r="A49" s="5" t="s">
        <v>57</v>
      </c>
      <c r="B49" s="7"/>
      <c r="C49" s="4">
        <f>SUM(C5:C48)</f>
        <v>4666</v>
      </c>
      <c r="D49" s="4">
        <f>SUM(D5:D48)</f>
        <v>2053</v>
      </c>
      <c r="E49" s="4">
        <f>SUM(E5:E48)</f>
        <v>2366</v>
      </c>
      <c r="F49" s="4">
        <f>SUM(F5:F48)</f>
        <v>241</v>
      </c>
      <c r="G49" s="4">
        <f>SUM(G5:G48)</f>
        <v>6</v>
      </c>
      <c r="H49" s="30" t="s">
        <v>58</v>
      </c>
      <c r="I49" s="4"/>
      <c r="J49" s="31"/>
    </row>
  </sheetData>
  <mergeCells count="7">
    <mergeCell ref="A2:I2"/>
    <mergeCell ref="D3:H3"/>
    <mergeCell ref="A49:B49"/>
    <mergeCell ref="A3:A4"/>
    <mergeCell ref="B3:B4"/>
    <mergeCell ref="C3:C4"/>
    <mergeCell ref="I3:I4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WPS_1511487871</cp:lastModifiedBy>
  <cp:revision>0</cp:revision>
  <dcterms:created xsi:type="dcterms:W3CDTF">2020-05-08T06:04:00Z</dcterms:created>
  <cp:lastPrinted>2021-08-05T02:32:00Z</cp:lastPrinted>
  <dcterms:modified xsi:type="dcterms:W3CDTF">2025-07-31T00:23:46Z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D865A1D4C9314EE0A47F5884FF4454BA_13</vt:lpwstr>
  </property>
  <property fmtid="{D5CDD505-2E9C-101B-9397-08002B2CF9AE}" pid="3" name="KSOProductBuildVer">
    <vt:lpwstr>2052-12.1.0.21915</vt:lpwstr>
  </property>
</Properties>
</file>